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L27" i="2" l="1"/>
  <c r="M27" i="2"/>
  <c r="N27" i="2"/>
  <c r="O27" i="2"/>
  <c r="O16" i="2"/>
  <c r="N16" i="2"/>
  <c r="M16" i="2"/>
  <c r="L16" i="2"/>
  <c r="B10" i="2"/>
  <c r="C10" i="2"/>
  <c r="D10" i="2"/>
  <c r="J10" i="2"/>
  <c r="K10" i="2"/>
  <c r="L10" i="2"/>
  <c r="M10" i="2"/>
  <c r="N10" i="2"/>
  <c r="O10" i="2"/>
  <c r="B11" i="2"/>
  <c r="C11" i="2"/>
  <c r="D11" i="2"/>
  <c r="B12" i="2"/>
  <c r="C12" i="2"/>
  <c r="D12" i="2"/>
  <c r="B13" i="2"/>
  <c r="C13" i="2"/>
  <c r="D13" i="2"/>
  <c r="J13" i="2"/>
  <c r="K13" i="2"/>
  <c r="L13" i="2"/>
  <c r="M13" i="2"/>
  <c r="N13" i="2"/>
  <c r="O13" i="2"/>
  <c r="B14" i="2"/>
  <c r="C14" i="2"/>
  <c r="D14" i="2"/>
  <c r="J14" i="2"/>
  <c r="K14" i="2"/>
  <c r="L14" i="2"/>
  <c r="M14" i="2"/>
  <c r="N14" i="2"/>
  <c r="O14" i="2"/>
  <c r="O28" i="1"/>
  <c r="N28" i="1"/>
  <c r="M28" i="1"/>
  <c r="L28" i="1"/>
  <c r="O17" i="1"/>
  <c r="N17" i="1"/>
  <c r="M17" i="1"/>
  <c r="L17" i="1"/>
  <c r="K16" i="2" l="1"/>
  <c r="K27" i="2" l="1"/>
  <c r="K28" i="1" l="1"/>
  <c r="K17" i="1"/>
</calcChain>
</file>

<file path=xl/sharedStrings.xml><?xml version="1.0" encoding="utf-8"?>
<sst xmlns="http://schemas.openxmlformats.org/spreadsheetml/2006/main" count="114" uniqueCount="50">
  <si>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</si>
  <si>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</si>
  <si>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</si>
  <si>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</si>
  <si>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</si>
  <si>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</si>
  <si>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</si>
  <si>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</si>
  <si>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</si>
  <si>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</si>
  <si>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</si>
  <si>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</si>
  <si>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</si>
  <si>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</si>
  <si>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</si>
  <si>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</si>
  <si>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</si>
  <si>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</si>
  <si>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</si>
  <si>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</si>
  <si>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</si>
  <si>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</si>
  <si>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</si>
  <si>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</si>
  <si>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</si>
  <si>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</si>
  <si>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</si>
  <si>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</si>
  <si>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</si>
  <si>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</si>
  <si>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</si>
  <si>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</si>
  <si>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</si>
  <si>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</si>
  <si>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</si>
  <si>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Йогурт</t>
  </si>
  <si>
    <t>Завтра 2</t>
  </si>
  <si>
    <t>Рис отварной</t>
  </si>
  <si>
    <t>Котлета мясная в соусе</t>
  </si>
  <si>
    <t>15.12.2021г.</t>
  </si>
  <si>
    <t>Салат из свеклы</t>
  </si>
  <si>
    <t>Компот из сухофруктов</t>
  </si>
  <si>
    <t>полуфабрикаты</t>
  </si>
  <si>
    <t>Яйцо куриное отварное</t>
  </si>
  <si>
    <t>Суп картофельный с верм. и туш.</t>
  </si>
  <si>
    <t>хол. напитки</t>
  </si>
  <si>
    <t>Сок</t>
  </si>
  <si>
    <t>65/60</t>
  </si>
  <si>
    <t>кисл. мол. продукты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</si>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</sst>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B27" sqref="B27:O27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33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/>
      <c r="O7" s="22" t="s">
        <v>39</v>
      </c>
      <c r="Q7" s="5"/>
    </row>
    <row r="8" spans="1:17" ht="15.75" thickBot="1">
      <c r="D8" s="49" t="s">
        <v>21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19</v>
      </c>
      <c r="B10" s="10" t="s">
        <v>23</v>
      </c>
      <c r="C10" s="13">
        <v>90</v>
      </c>
      <c r="D10" s="43" t="s">
        <v>40</v>
      </c>
      <c r="E10" s="44"/>
      <c r="F10" s="44"/>
      <c r="G10" s="44"/>
      <c r="H10" s="44"/>
      <c r="I10" s="45"/>
      <c r="J10" s="23">
        <v>100</v>
      </c>
      <c r="K10" s="25">
        <v>5.44</v>
      </c>
      <c r="L10" s="31">
        <v>69.5</v>
      </c>
      <c r="M10" s="31">
        <v>1.8</v>
      </c>
      <c r="N10" s="31">
        <v>2.4</v>
      </c>
      <c r="O10" s="32">
        <v>10.5</v>
      </c>
    </row>
    <row r="11" spans="1:17">
      <c r="A11" s="41"/>
      <c r="B11" s="9" t="s">
        <v>22</v>
      </c>
      <c r="C11" s="13">
        <v>20</v>
      </c>
      <c r="D11" s="43" t="s">
        <v>37</v>
      </c>
      <c r="E11" s="44"/>
      <c r="F11" s="44"/>
      <c r="G11" s="44"/>
      <c r="H11" s="44"/>
      <c r="I11" s="45"/>
      <c r="J11" s="23">
        <v>150</v>
      </c>
      <c r="K11" s="25">
        <v>8.65</v>
      </c>
      <c r="L11" s="31">
        <v>129.69999999999999</v>
      </c>
      <c r="M11" s="31">
        <v>3.65</v>
      </c>
      <c r="N11" s="31">
        <v>5.37</v>
      </c>
      <c r="O11" s="32">
        <v>36.69</v>
      </c>
    </row>
    <row r="12" spans="1:17">
      <c r="A12" s="41"/>
      <c r="B12" s="9" t="s">
        <v>22</v>
      </c>
      <c r="C12" s="12">
        <v>25</v>
      </c>
      <c r="D12" s="60" t="s">
        <v>38</v>
      </c>
      <c r="E12" s="61"/>
      <c r="F12" s="61"/>
      <c r="G12" s="61"/>
      <c r="H12" s="61"/>
      <c r="I12" s="62"/>
      <c r="J12" s="26" t="s">
        <v>34</v>
      </c>
      <c r="K12" s="35">
        <v>17.78</v>
      </c>
      <c r="L12" s="36">
        <v>150.97</v>
      </c>
      <c r="M12" s="36">
        <v>14.93</v>
      </c>
      <c r="N12" s="36">
        <v>11.33</v>
      </c>
      <c r="O12" s="30">
        <v>12.93</v>
      </c>
    </row>
    <row r="13" spans="1:17">
      <c r="A13" s="41"/>
      <c r="B13" s="10" t="s">
        <v>24</v>
      </c>
      <c r="C13" s="13">
        <v>28</v>
      </c>
      <c r="D13" s="43" t="s">
        <v>41</v>
      </c>
      <c r="E13" s="44"/>
      <c r="F13" s="44"/>
      <c r="G13" s="44"/>
      <c r="H13" s="44"/>
      <c r="I13" s="45"/>
      <c r="J13" s="23">
        <v>200</v>
      </c>
      <c r="K13" s="25">
        <v>8.36</v>
      </c>
      <c r="L13" s="31">
        <v>71</v>
      </c>
      <c r="M13" s="31">
        <v>2.4</v>
      </c>
      <c r="N13" s="31">
        <v>0.1</v>
      </c>
      <c r="O13" s="32">
        <v>41.4</v>
      </c>
    </row>
    <row r="14" spans="1:17">
      <c r="A14" s="41"/>
      <c r="B14" s="10" t="s">
        <v>28</v>
      </c>
      <c r="C14" s="13">
        <v>1</v>
      </c>
      <c r="D14" s="43" t="s">
        <v>29</v>
      </c>
      <c r="E14" s="44"/>
      <c r="F14" s="44"/>
      <c r="G14" s="44"/>
      <c r="H14" s="44"/>
      <c r="I14" s="45"/>
      <c r="J14" s="23">
        <v>30</v>
      </c>
      <c r="K14" s="25">
        <v>2</v>
      </c>
      <c r="L14" s="31">
        <v>58.5</v>
      </c>
      <c r="M14" s="31">
        <v>2.46</v>
      </c>
      <c r="N14" s="31">
        <v>0.42</v>
      </c>
      <c r="O14" s="32">
        <v>0.39</v>
      </c>
    </row>
    <row r="15" spans="1:17">
      <c r="A15" s="41"/>
      <c r="B15" s="10" t="s">
        <v>25</v>
      </c>
      <c r="C15" s="13">
        <v>515</v>
      </c>
      <c r="D15" s="43" t="s">
        <v>27</v>
      </c>
      <c r="E15" s="44"/>
      <c r="F15" s="44"/>
      <c r="G15" s="44"/>
      <c r="H15" s="44"/>
      <c r="I15" s="45"/>
      <c r="J15" s="23">
        <v>200</v>
      </c>
      <c r="K15" s="25">
        <v>20</v>
      </c>
      <c r="L15" s="31">
        <v>88</v>
      </c>
      <c r="M15" s="31">
        <v>2.8</v>
      </c>
      <c r="N15" s="31">
        <v>3.2</v>
      </c>
      <c r="O15" s="32">
        <v>4.7</v>
      </c>
    </row>
    <row r="16" spans="1:17" ht="15.75" thickBot="1">
      <c r="A16" s="41"/>
      <c r="B16" s="33" t="s">
        <v>31</v>
      </c>
      <c r="C16" s="23">
        <v>34</v>
      </c>
      <c r="D16" s="58" t="s">
        <v>30</v>
      </c>
      <c r="E16" s="59"/>
      <c r="F16" s="59"/>
      <c r="G16" s="59"/>
      <c r="H16" s="59"/>
      <c r="I16" s="24"/>
      <c r="J16" s="23">
        <v>57</v>
      </c>
      <c r="K16" s="25">
        <v>7.77</v>
      </c>
      <c r="L16" s="31">
        <v>26.3</v>
      </c>
      <c r="M16" s="31">
        <v>0.23</v>
      </c>
      <c r="N16" s="31">
        <v>0.23</v>
      </c>
      <c r="O16" s="32">
        <v>5.85</v>
      </c>
    </row>
    <row r="17" spans="1:15" ht="15.75" thickBot="1">
      <c r="A17" s="42"/>
      <c r="B17" s="11"/>
      <c r="C17" s="11"/>
      <c r="D17" s="46" t="s">
        <v>14</v>
      </c>
      <c r="E17" s="47"/>
      <c r="F17" s="47"/>
      <c r="G17" s="47"/>
      <c r="H17" s="47"/>
      <c r="I17" s="48"/>
      <c r="J17" s="27"/>
      <c r="K17" s="28">
        <f>SUM(K10:K16)</f>
        <v>70</v>
      </c>
      <c r="L17" s="69">
        <f>SUM(L10:L16)</f>
        <v>593.96999999999991</v>
      </c>
      <c r="M17" s="69">
        <f>SUM(M10:M16)</f>
        <v>28.27</v>
      </c>
      <c r="N17" s="69">
        <f>SUM(N10:N16)</f>
        <v>23.050000000000004</v>
      </c>
      <c r="O17" s="70">
        <f>SUM(O10:O16)</f>
        <v>112.46</v>
      </c>
    </row>
    <row r="18" spans="1:15">
      <c r="K18" s="29"/>
    </row>
    <row r="19" spans="1:15">
      <c r="A19" s="15"/>
      <c r="B19" s="15"/>
      <c r="C19" s="37" t="s">
        <v>13</v>
      </c>
      <c r="D19" s="37"/>
      <c r="E19" s="37"/>
      <c r="F19" s="37"/>
      <c r="G19" s="37"/>
      <c r="H19" s="37"/>
      <c r="I19" s="37"/>
      <c r="J19" s="37"/>
      <c r="K19" s="37"/>
      <c r="L19" s="15"/>
      <c r="M19" s="15"/>
      <c r="N19" s="15"/>
      <c r="O19" s="22" t="s">
        <v>39</v>
      </c>
    </row>
    <row r="20" spans="1:15" ht="15.75" thickBot="1">
      <c r="A20" s="15"/>
      <c r="B20" s="15"/>
      <c r="C20" s="15"/>
      <c r="D20" s="49" t="s">
        <v>21</v>
      </c>
      <c r="E20" s="49"/>
      <c r="F20" s="49"/>
      <c r="G20" s="49"/>
      <c r="H20" s="49"/>
      <c r="I20" s="49"/>
      <c r="J20" s="49"/>
      <c r="K20" s="49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38" t="s">
        <v>3</v>
      </c>
      <c r="E21" s="39"/>
      <c r="F21" s="39"/>
      <c r="G21" s="39"/>
      <c r="H21" s="39"/>
      <c r="I21" s="40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1" t="s">
        <v>36</v>
      </c>
      <c r="B22" s="9" t="s">
        <v>42</v>
      </c>
      <c r="C22" s="13">
        <v>4</v>
      </c>
      <c r="D22" s="43" t="s">
        <v>43</v>
      </c>
      <c r="E22" s="44"/>
      <c r="F22" s="44"/>
      <c r="G22" s="44"/>
      <c r="H22" s="44"/>
      <c r="I22" s="45"/>
      <c r="J22" s="13">
        <v>40</v>
      </c>
      <c r="K22" s="16">
        <v>8.6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1"/>
      <c r="B23" s="10" t="s">
        <v>22</v>
      </c>
      <c r="C23" s="13">
        <v>15</v>
      </c>
      <c r="D23" s="43" t="s">
        <v>44</v>
      </c>
      <c r="E23" s="44"/>
      <c r="F23" s="44"/>
      <c r="G23" s="44"/>
      <c r="H23" s="44"/>
      <c r="I23" s="45"/>
      <c r="J23" s="13">
        <v>200</v>
      </c>
      <c r="K23" s="16">
        <v>19.04</v>
      </c>
      <c r="L23" s="13">
        <v>83.8</v>
      </c>
      <c r="M23" s="13">
        <v>2.16</v>
      </c>
      <c r="N23" s="13">
        <v>2.2599999999999998</v>
      </c>
      <c r="O23" s="14">
        <v>13.6</v>
      </c>
    </row>
    <row r="24" spans="1:15">
      <c r="A24" s="41"/>
      <c r="B24" s="10" t="s">
        <v>28</v>
      </c>
      <c r="C24" s="13">
        <v>1</v>
      </c>
      <c r="D24" s="43" t="s">
        <v>26</v>
      </c>
      <c r="E24" s="44"/>
      <c r="F24" s="44"/>
      <c r="G24" s="44"/>
      <c r="H24" s="44"/>
      <c r="I24" s="45"/>
      <c r="J24" s="13">
        <v>30</v>
      </c>
      <c r="K24" s="16">
        <v>2</v>
      </c>
      <c r="L24" s="13">
        <v>58.5</v>
      </c>
      <c r="M24" s="13">
        <v>2.46</v>
      </c>
      <c r="N24" s="13">
        <v>0.42</v>
      </c>
      <c r="O24" s="14">
        <v>0.39</v>
      </c>
    </row>
    <row r="25" spans="1:15">
      <c r="A25" s="41"/>
      <c r="B25" s="10" t="s">
        <v>45</v>
      </c>
      <c r="C25" s="13">
        <v>398</v>
      </c>
      <c r="D25" s="43" t="s">
        <v>46</v>
      </c>
      <c r="E25" s="44"/>
      <c r="F25" s="44"/>
      <c r="G25" s="44"/>
      <c r="H25" s="44"/>
      <c r="I25" s="45"/>
      <c r="J25" s="13">
        <v>200</v>
      </c>
      <c r="K25" s="16">
        <v>12.35</v>
      </c>
      <c r="L25" s="13">
        <v>70</v>
      </c>
      <c r="M25" s="13">
        <v>0</v>
      </c>
      <c r="N25" s="13">
        <v>0</v>
      </c>
      <c r="O25" s="14">
        <v>22</v>
      </c>
    </row>
    <row r="26" spans="1:15">
      <c r="A26" s="41"/>
      <c r="B26" s="10" t="s">
        <v>25</v>
      </c>
      <c r="C26" s="13">
        <v>515</v>
      </c>
      <c r="D26" s="43" t="s">
        <v>27</v>
      </c>
      <c r="E26" s="44"/>
      <c r="F26" s="44"/>
      <c r="G26" s="44"/>
      <c r="H26" s="44"/>
      <c r="I26" s="45"/>
      <c r="J26" s="13">
        <v>200</v>
      </c>
      <c r="K26" s="16">
        <v>20</v>
      </c>
      <c r="L26" s="13">
        <v>88</v>
      </c>
      <c r="M26" s="13">
        <v>2.8</v>
      </c>
      <c r="N26" s="13">
        <v>3.2</v>
      </c>
      <c r="O26" s="14">
        <v>4.7</v>
      </c>
    </row>
    <row r="27" spans="1:15" ht="15.75" thickBot="1">
      <c r="A27" s="41"/>
      <c r="B27" s="10" t="s">
        <v>31</v>
      </c>
      <c r="C27" s="13">
        <v>34</v>
      </c>
      <c r="D27" s="50" t="s">
        <v>30</v>
      </c>
      <c r="E27" s="51"/>
      <c r="F27" s="51"/>
      <c r="G27" s="51"/>
      <c r="H27" s="51"/>
      <c r="J27" s="13">
        <v>59</v>
      </c>
      <c r="K27" s="16">
        <v>8.01</v>
      </c>
      <c r="L27" s="13">
        <v>27.2</v>
      </c>
      <c r="M27" s="13">
        <v>0.23</v>
      </c>
      <c r="N27" s="13">
        <v>0.23</v>
      </c>
      <c r="O27" s="14">
        <v>6</v>
      </c>
    </row>
    <row r="28" spans="1:15" ht="15.75" thickBot="1">
      <c r="A28" s="42"/>
      <c r="B28" s="11"/>
      <c r="C28" s="11"/>
      <c r="D28" s="46" t="s">
        <v>14</v>
      </c>
      <c r="E28" s="47"/>
      <c r="F28" s="47"/>
      <c r="G28" s="47"/>
      <c r="H28" s="47"/>
      <c r="I28" s="48"/>
      <c r="J28" s="19"/>
      <c r="K28" s="34">
        <f>SUM(K22:K27)</f>
        <v>70</v>
      </c>
      <c r="L28" s="71">
        <f>SUM(L22:L27)</f>
        <v>390.3</v>
      </c>
      <c r="M28" s="71">
        <f>SUM(M22:M27)</f>
        <v>12.850000000000001</v>
      </c>
      <c r="N28" s="71">
        <f>SUM(N22:N27)</f>
        <v>10.91</v>
      </c>
      <c r="O28" s="72">
        <f>SUM(O22:O27)</f>
        <v>50.690000000000005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10:A17"/>
    <mergeCell ref="L1:O6"/>
    <mergeCell ref="D14:I14"/>
    <mergeCell ref="D15:I15"/>
    <mergeCell ref="D17:I17"/>
    <mergeCell ref="C7:K7"/>
    <mergeCell ref="D9:I9"/>
    <mergeCell ref="D10:I10"/>
    <mergeCell ref="D11:I11"/>
    <mergeCell ref="D13:I13"/>
    <mergeCell ref="D8:K8"/>
    <mergeCell ref="D16:H16"/>
    <mergeCell ref="D12:I12"/>
    <mergeCell ref="C19:K19"/>
    <mergeCell ref="D21:I21"/>
    <mergeCell ref="A22:A28"/>
    <mergeCell ref="D22:I22"/>
    <mergeCell ref="D23:I23"/>
    <mergeCell ref="D24:I24"/>
    <mergeCell ref="D25:I25"/>
    <mergeCell ref="D26:I26"/>
    <mergeCell ref="D28:I28"/>
    <mergeCell ref="D20:K20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S14" sqref="S14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3" t="s">
        <v>32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7" t="s">
        <v>13</v>
      </c>
      <c r="D7" s="37"/>
      <c r="E7" s="37"/>
      <c r="F7" s="37"/>
      <c r="G7" s="37"/>
      <c r="H7" s="37"/>
      <c r="I7" s="37"/>
      <c r="J7" s="37"/>
      <c r="K7" s="37"/>
      <c r="N7" s="15" t="s">
        <v>18</v>
      </c>
      <c r="O7" s="22" t="s">
        <v>39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21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3" t="s">
        <v>19</v>
      </c>
      <c r="B10" s="10" t="str">
        <f>'7-11 лет'!B10</f>
        <v>салаты</v>
      </c>
      <c r="C10" s="13">
        <f>'7-11 лет'!C10</f>
        <v>90</v>
      </c>
      <c r="D10" s="43" t="str">
        <f>'7-11 лет'!D10</f>
        <v>Салат из свеклы</v>
      </c>
      <c r="E10" s="44"/>
      <c r="F10" s="44"/>
      <c r="G10" s="44"/>
      <c r="H10" s="44"/>
      <c r="I10" s="45"/>
      <c r="J10" s="23">
        <f>'7-11 лет'!J10</f>
        <v>100</v>
      </c>
      <c r="K10" s="25">
        <f>'7-11 лет'!K10</f>
        <v>5.44</v>
      </c>
      <c r="L10" s="31">
        <f>'7-11 лет'!L10</f>
        <v>69.5</v>
      </c>
      <c r="M10" s="31">
        <f>'7-11 лет'!M10</f>
        <v>1.8</v>
      </c>
      <c r="N10" s="31">
        <f>'7-11 лет'!N10</f>
        <v>2.4</v>
      </c>
      <c r="O10" s="32">
        <f>'7-11 лет'!O10</f>
        <v>10.5</v>
      </c>
    </row>
    <row r="11" spans="1:17">
      <c r="A11" s="64"/>
      <c r="B11" s="9" t="str">
        <f>'7-11 лет'!B11</f>
        <v>гор. блюда</v>
      </c>
      <c r="C11" s="13">
        <f>'7-11 лет'!C11</f>
        <v>20</v>
      </c>
      <c r="D11" s="43" t="str">
        <f>'7-11 лет'!D11</f>
        <v>Рис отварной</v>
      </c>
      <c r="E11" s="44"/>
      <c r="F11" s="44"/>
      <c r="G11" s="44"/>
      <c r="H11" s="44"/>
      <c r="I11" s="45"/>
      <c r="J11" s="23">
        <v>200</v>
      </c>
      <c r="K11" s="25">
        <v>9.2100000000000009</v>
      </c>
      <c r="L11" s="31">
        <v>172.9</v>
      </c>
      <c r="M11" s="31">
        <v>4.9000000000000004</v>
      </c>
      <c r="N11" s="31">
        <v>7.2</v>
      </c>
      <c r="O11" s="32">
        <v>49</v>
      </c>
    </row>
    <row r="12" spans="1:17">
      <c r="A12" s="64"/>
      <c r="B12" s="9" t="str">
        <f>'7-11 лет'!B12</f>
        <v>гор. блюда</v>
      </c>
      <c r="C12" s="12">
        <f>'7-11 лет'!C12</f>
        <v>25</v>
      </c>
      <c r="D12" s="60" t="str">
        <f>'7-11 лет'!D12</f>
        <v>Котлета мясная в соусе</v>
      </c>
      <c r="E12" s="61"/>
      <c r="F12" s="61"/>
      <c r="G12" s="61"/>
      <c r="H12" s="61"/>
      <c r="I12" s="62"/>
      <c r="J12" s="26" t="s">
        <v>47</v>
      </c>
      <c r="K12" s="35">
        <v>19</v>
      </c>
      <c r="L12" s="36">
        <v>170.25</v>
      </c>
      <c r="M12" s="36">
        <v>16.170000000000002</v>
      </c>
      <c r="N12" s="36">
        <v>12.27</v>
      </c>
      <c r="O12" s="30">
        <v>14</v>
      </c>
    </row>
    <row r="13" spans="1:17">
      <c r="A13" s="64"/>
      <c r="B13" s="10" t="str">
        <f>'7-11 лет'!B13</f>
        <v>гор. напитки</v>
      </c>
      <c r="C13" s="13">
        <f>'7-11 лет'!C13</f>
        <v>28</v>
      </c>
      <c r="D13" s="43" t="str">
        <f>'7-11 лет'!D13</f>
        <v>Компот из сухофруктов</v>
      </c>
      <c r="E13" s="44"/>
      <c r="F13" s="44"/>
      <c r="G13" s="44"/>
      <c r="H13" s="44"/>
      <c r="I13" s="45"/>
      <c r="J13" s="23">
        <f>'7-11 лет'!J13</f>
        <v>200</v>
      </c>
      <c r="K13" s="25">
        <f>'7-11 лет'!K13</f>
        <v>8.36</v>
      </c>
      <c r="L13" s="31">
        <f>'7-11 лет'!L13</f>
        <v>71</v>
      </c>
      <c r="M13" s="31">
        <f>'7-11 лет'!M13</f>
        <v>2.4</v>
      </c>
      <c r="N13" s="31">
        <f>'7-11 лет'!N13</f>
        <v>0.1</v>
      </c>
      <c r="O13" s="32">
        <f>'7-11 лет'!O13</f>
        <v>41.4</v>
      </c>
    </row>
    <row r="14" spans="1:17">
      <c r="A14" s="64"/>
      <c r="B14" s="10" t="str">
        <f>'7-11 лет'!B14</f>
        <v>мучные изделия</v>
      </c>
      <c r="C14" s="13">
        <f>'7-11 лет'!C14</f>
        <v>1</v>
      </c>
      <c r="D14" s="43" t="str">
        <f>'7-11 лет'!D14</f>
        <v xml:space="preserve">Хлеб </v>
      </c>
      <c r="E14" s="44"/>
      <c r="F14" s="44"/>
      <c r="G14" s="44"/>
      <c r="H14" s="44"/>
      <c r="I14" s="45"/>
      <c r="J14" s="23">
        <f>'7-11 лет'!J14</f>
        <v>30</v>
      </c>
      <c r="K14" s="25">
        <f>'7-11 лет'!K14</f>
        <v>2</v>
      </c>
      <c r="L14" s="31">
        <f>'7-11 лет'!L14</f>
        <v>58.5</v>
      </c>
      <c r="M14" s="31">
        <f>'7-11 лет'!M14</f>
        <v>2.46</v>
      </c>
      <c r="N14" s="31">
        <f>'7-11 лет'!N14</f>
        <v>0.42</v>
      </c>
      <c r="O14" s="32">
        <f>'7-11 лет'!O14</f>
        <v>0.39</v>
      </c>
    </row>
    <row r="15" spans="1:17" ht="15.75" thickBot="1">
      <c r="A15" s="64"/>
      <c r="B15" s="33" t="s">
        <v>48</v>
      </c>
      <c r="C15" s="23">
        <v>77</v>
      </c>
      <c r="D15" s="58" t="s">
        <v>35</v>
      </c>
      <c r="E15" s="59"/>
      <c r="F15" s="59"/>
      <c r="G15" s="59"/>
      <c r="H15" s="59"/>
      <c r="I15" s="24"/>
      <c r="J15" s="23">
        <v>100</v>
      </c>
      <c r="K15" s="25">
        <v>25.99</v>
      </c>
      <c r="L15" s="31">
        <v>72</v>
      </c>
      <c r="M15" s="31">
        <v>2.8</v>
      </c>
      <c r="N15" s="31">
        <v>2.8</v>
      </c>
      <c r="O15" s="32">
        <v>9</v>
      </c>
    </row>
    <row r="16" spans="1:17" ht="15.75" thickBot="1">
      <c r="A16" s="65"/>
      <c r="B16" s="11"/>
      <c r="C16" s="11"/>
      <c r="D16" s="46" t="s">
        <v>14</v>
      </c>
      <c r="E16" s="47"/>
      <c r="F16" s="47"/>
      <c r="G16" s="47"/>
      <c r="H16" s="47"/>
      <c r="I16" s="48"/>
      <c r="J16" s="27"/>
      <c r="K16" s="28">
        <f>SUM(K10:K15)</f>
        <v>70</v>
      </c>
      <c r="L16" s="69">
        <f>SUM(L10:L15)</f>
        <v>614.15</v>
      </c>
      <c r="M16" s="69">
        <f>SUM(M10:M15)</f>
        <v>30.53</v>
      </c>
      <c r="N16" s="69">
        <f>SUM(N10:N15)</f>
        <v>25.19</v>
      </c>
      <c r="O16" s="70">
        <f>SUM(O10:O15)</f>
        <v>124.29</v>
      </c>
    </row>
    <row r="18" spans="1:15">
      <c r="A18" s="15"/>
      <c r="B18" s="15"/>
      <c r="C18" s="37" t="s">
        <v>13</v>
      </c>
      <c r="D18" s="37"/>
      <c r="E18" s="37"/>
      <c r="F18" s="37"/>
      <c r="G18" s="37"/>
      <c r="H18" s="37"/>
      <c r="I18" s="37"/>
      <c r="J18" s="37"/>
      <c r="K18" s="37"/>
      <c r="L18" s="15"/>
      <c r="M18" s="15"/>
      <c r="N18" s="15" t="s">
        <v>18</v>
      </c>
      <c r="O18" s="22" t="s">
        <v>39</v>
      </c>
    </row>
    <row r="19" spans="1:15" ht="15.75" thickBot="1">
      <c r="A19" s="15"/>
      <c r="B19" s="15"/>
      <c r="C19" s="15"/>
      <c r="D19" s="49" t="s">
        <v>20</v>
      </c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38" t="s">
        <v>3</v>
      </c>
      <c r="E20" s="39"/>
      <c r="F20" s="39"/>
      <c r="G20" s="39"/>
      <c r="H20" s="39"/>
      <c r="I20" s="40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63" t="s">
        <v>17</v>
      </c>
      <c r="B21" s="9" t="s">
        <v>42</v>
      </c>
      <c r="C21" s="13">
        <v>4</v>
      </c>
      <c r="D21" s="43" t="s">
        <v>43</v>
      </c>
      <c r="E21" s="44"/>
      <c r="F21" s="44"/>
      <c r="G21" s="44"/>
      <c r="H21" s="44"/>
      <c r="I21" s="45"/>
      <c r="J21" s="13">
        <v>40</v>
      </c>
      <c r="K21" s="16">
        <v>8.6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64"/>
      <c r="B22" s="10" t="s">
        <v>22</v>
      </c>
      <c r="C22" s="13">
        <v>15</v>
      </c>
      <c r="D22" s="43" t="s">
        <v>44</v>
      </c>
      <c r="E22" s="44"/>
      <c r="F22" s="44"/>
      <c r="G22" s="44"/>
      <c r="H22" s="44"/>
      <c r="I22" s="45"/>
      <c r="J22" s="13">
        <v>250</v>
      </c>
      <c r="K22" s="16">
        <v>20.04</v>
      </c>
      <c r="L22" s="13">
        <v>104.75</v>
      </c>
      <c r="M22" s="13">
        <v>2.7</v>
      </c>
      <c r="N22" s="13">
        <v>2.83</v>
      </c>
      <c r="O22" s="14">
        <v>17.149999999999999</v>
      </c>
    </row>
    <row r="23" spans="1:15">
      <c r="A23" s="64"/>
      <c r="B23" s="10" t="s">
        <v>28</v>
      </c>
      <c r="C23" s="13">
        <v>1</v>
      </c>
      <c r="D23" s="43" t="s">
        <v>26</v>
      </c>
      <c r="E23" s="44"/>
      <c r="F23" s="44"/>
      <c r="G23" s="44"/>
      <c r="H23" s="44"/>
      <c r="I23" s="45"/>
      <c r="J23" s="13">
        <v>30</v>
      </c>
      <c r="K23" s="16">
        <v>2</v>
      </c>
      <c r="L23" s="13">
        <v>58.5</v>
      </c>
      <c r="M23" s="13">
        <v>2.46</v>
      </c>
      <c r="N23" s="13">
        <v>0.42</v>
      </c>
      <c r="O23" s="14">
        <v>0.39</v>
      </c>
    </row>
    <row r="24" spans="1:15">
      <c r="A24" s="64"/>
      <c r="B24" s="10" t="s">
        <v>45</v>
      </c>
      <c r="C24" s="13">
        <v>398</v>
      </c>
      <c r="D24" s="43" t="s">
        <v>46</v>
      </c>
      <c r="E24" s="44"/>
      <c r="F24" s="44"/>
      <c r="G24" s="44"/>
      <c r="H24" s="44"/>
      <c r="I24" s="45"/>
      <c r="J24" s="13">
        <v>200</v>
      </c>
      <c r="K24" s="16">
        <v>12.35</v>
      </c>
      <c r="L24" s="13">
        <v>70</v>
      </c>
      <c r="M24" s="13">
        <v>0</v>
      </c>
      <c r="N24" s="13">
        <v>0</v>
      </c>
      <c r="O24" s="14">
        <v>22</v>
      </c>
    </row>
    <row r="25" spans="1:15">
      <c r="A25" s="64"/>
      <c r="B25" s="10" t="s">
        <v>28</v>
      </c>
      <c r="C25" s="13">
        <v>454</v>
      </c>
      <c r="D25" s="43" t="s">
        <v>49</v>
      </c>
      <c r="E25" s="44"/>
      <c r="F25" s="44"/>
      <c r="G25" s="44"/>
      <c r="H25" s="44"/>
      <c r="I25" s="45"/>
      <c r="J25" s="13">
        <v>100</v>
      </c>
      <c r="K25" s="16">
        <v>17.27</v>
      </c>
      <c r="L25" s="13">
        <v>119.69</v>
      </c>
      <c r="M25" s="13">
        <v>7.7</v>
      </c>
      <c r="N25" s="13">
        <v>10.16</v>
      </c>
      <c r="O25" s="14">
        <v>6.24</v>
      </c>
    </row>
    <row r="26" spans="1:15" ht="15.75" thickBot="1">
      <c r="A26" s="64"/>
      <c r="B26" s="10" t="s">
        <v>31</v>
      </c>
      <c r="C26" s="13">
        <v>34</v>
      </c>
      <c r="D26" s="50" t="s">
        <v>30</v>
      </c>
      <c r="E26" s="51"/>
      <c r="F26" s="51"/>
      <c r="G26" s="51"/>
      <c r="H26" s="51"/>
      <c r="J26" s="13">
        <v>72</v>
      </c>
      <c r="K26" s="16">
        <v>9.74</v>
      </c>
      <c r="L26" s="13">
        <v>33.19</v>
      </c>
      <c r="M26" s="13">
        <v>0.28000000000000003</v>
      </c>
      <c r="N26" s="13">
        <v>0.28000000000000003</v>
      </c>
      <c r="O26" s="14">
        <v>7.3</v>
      </c>
    </row>
    <row r="27" spans="1:15" ht="15.75" thickBot="1">
      <c r="A27" s="65"/>
      <c r="B27" s="11"/>
      <c r="C27" s="11"/>
      <c r="D27" s="66" t="s">
        <v>14</v>
      </c>
      <c r="E27" s="67"/>
      <c r="F27" s="67"/>
      <c r="G27" s="67"/>
      <c r="H27" s="67"/>
      <c r="I27" s="68"/>
      <c r="J27" s="19"/>
      <c r="K27" s="34">
        <f>SUM(K21:K26)</f>
        <v>70</v>
      </c>
      <c r="L27" s="71">
        <f>SUM(L21:L26)</f>
        <v>448.93</v>
      </c>
      <c r="M27" s="71">
        <f>SUM(M21:M26)</f>
        <v>18.34</v>
      </c>
      <c r="N27" s="71">
        <f>SUM(N21:N26)</f>
        <v>18.490000000000002</v>
      </c>
      <c r="O27" s="72">
        <f>SUM(O21:O26)</f>
        <v>57.08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L1:O6"/>
    <mergeCell ref="C7:K7"/>
    <mergeCell ref="D9:I9"/>
    <mergeCell ref="A10:A16"/>
    <mergeCell ref="D10:I10"/>
    <mergeCell ref="D11:I11"/>
    <mergeCell ref="D12:I12"/>
    <mergeCell ref="D13:I13"/>
    <mergeCell ref="D14:I14"/>
    <mergeCell ref="D8:K8"/>
    <mergeCell ref="D15:H15"/>
    <mergeCell ref="D19:K19"/>
    <mergeCell ref="D16:I16"/>
    <mergeCell ref="C18:K18"/>
    <mergeCell ref="D20:I20"/>
    <mergeCell ref="A21:A27"/>
    <mergeCell ref="D21:I21"/>
    <mergeCell ref="D22:I22"/>
    <mergeCell ref="D23:I23"/>
    <mergeCell ref="D24:I24"/>
    <mergeCell ref="D25:I25"/>
    <mergeCell ref="D27:I27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2021-09-13T04:45:41Z</cp:lastPrinted>
  <dcterms:created xsi:type="dcterms:W3CDTF">2021-05-21T03:22:38Z</dcterms:created>
  <dcterms:modified xsi:type="dcterms:W3CDTF">2021-12-13T00:23:00Z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