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60" windowWidth="21840" windowHeight="13680"/>
  </bookViews>
  <sheets>
    <sheet name="7-11 лет" sheetId="1" r:id="rId1"/>
    <sheet name="12  и старше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9" i="2" l="1"/>
  <c r="N29" i="2"/>
  <c r="M29" i="2"/>
  <c r="L29" i="2"/>
  <c r="K29" i="2"/>
  <c r="J29" i="2"/>
  <c r="I29" i="2"/>
  <c r="H29" i="2"/>
  <c r="D29" i="2"/>
  <c r="C29" i="2"/>
  <c r="B29" i="2"/>
  <c r="B23" i="2"/>
  <c r="C23" i="2"/>
  <c r="D23" i="2"/>
  <c r="J23" i="2"/>
  <c r="K23" i="2"/>
  <c r="L23" i="2"/>
  <c r="M23" i="2"/>
  <c r="N23" i="2"/>
  <c r="O23" i="2"/>
  <c r="B24" i="2"/>
  <c r="C24" i="2"/>
  <c r="D24" i="2"/>
  <c r="H24" i="2"/>
  <c r="I24" i="2"/>
  <c r="L24" i="2"/>
  <c r="M24" i="2"/>
  <c r="N24" i="2"/>
  <c r="O24" i="2"/>
  <c r="B25" i="2"/>
  <c r="C25" i="2"/>
  <c r="D25" i="2"/>
  <c r="H25" i="2"/>
  <c r="I25" i="2"/>
  <c r="L25" i="2"/>
  <c r="M25" i="2"/>
  <c r="N25" i="2"/>
  <c r="O25" i="2"/>
  <c r="B26" i="2"/>
  <c r="C26" i="2"/>
  <c r="D26" i="2"/>
  <c r="J26" i="2"/>
  <c r="K26" i="2"/>
  <c r="L26" i="2"/>
  <c r="M26" i="2"/>
  <c r="N26" i="2"/>
  <c r="O26" i="2"/>
  <c r="B27" i="2"/>
  <c r="C27" i="2"/>
  <c r="D27" i="2"/>
  <c r="J27" i="2"/>
  <c r="K27" i="2"/>
  <c r="L27" i="2"/>
  <c r="M27" i="2"/>
  <c r="N27" i="2"/>
  <c r="O27" i="2"/>
  <c r="B28" i="2"/>
  <c r="C28" i="2"/>
  <c r="D28" i="2"/>
  <c r="L28" i="2"/>
  <c r="M28" i="2"/>
  <c r="N28" i="2"/>
  <c r="O28" i="2"/>
  <c r="L27" i="1"/>
  <c r="M27" i="1"/>
  <c r="N27" i="1"/>
  <c r="O27" i="1"/>
  <c r="B10" i="2"/>
  <c r="C10" i="2"/>
  <c r="D10" i="2"/>
  <c r="L10" i="2"/>
  <c r="M10" i="2"/>
  <c r="N10" i="2"/>
  <c r="O10" i="2"/>
  <c r="B11" i="2"/>
  <c r="C11" i="2"/>
  <c r="D11" i="2"/>
  <c r="I11" i="2"/>
  <c r="J11" i="2"/>
  <c r="K11" i="2"/>
  <c r="L11" i="2"/>
  <c r="M11" i="2"/>
  <c r="N11" i="2"/>
  <c r="O11" i="2"/>
  <c r="B12" i="2"/>
  <c r="C12" i="2"/>
  <c r="D12" i="2"/>
  <c r="J12" i="2"/>
  <c r="K12" i="2"/>
  <c r="L12" i="2"/>
  <c r="M12" i="2"/>
  <c r="N12" i="2"/>
  <c r="O12" i="2"/>
  <c r="B13" i="2"/>
  <c r="C13" i="2"/>
  <c r="D13" i="2"/>
  <c r="H13" i="2"/>
  <c r="I13" i="2"/>
  <c r="J13" i="2"/>
  <c r="K13" i="2"/>
  <c r="L13" i="2"/>
  <c r="M13" i="2"/>
  <c r="N13" i="2"/>
  <c r="O13" i="2"/>
  <c r="B14" i="2"/>
  <c r="C14" i="2"/>
  <c r="D14" i="2"/>
  <c r="H14" i="2"/>
  <c r="I14" i="2"/>
  <c r="J14" i="2"/>
  <c r="K14" i="2"/>
  <c r="H15" i="2"/>
  <c r="I15" i="2"/>
  <c r="B16" i="2"/>
  <c r="C16" i="2"/>
  <c r="D16" i="2"/>
  <c r="H16" i="2"/>
  <c r="I16" i="2"/>
  <c r="J16" i="2"/>
  <c r="K16" i="2"/>
  <c r="L16" i="2"/>
  <c r="M16" i="2"/>
  <c r="N16" i="2"/>
  <c r="O16" i="2"/>
  <c r="B17" i="2"/>
  <c r="C17" i="2"/>
  <c r="D17" i="2"/>
  <c r="H17" i="2"/>
  <c r="I17" i="2"/>
  <c r="L17" i="2"/>
  <c r="M17" i="2"/>
  <c r="N17" i="2"/>
  <c r="O17" i="2"/>
  <c r="K30" i="1"/>
  <c r="K18" i="2" l="1"/>
  <c r="K18" i="1"/>
</calcChain>
</file>

<file path=xl/sharedStrings.xml><?xml version="1.0" encoding="utf-8"?>
<sst xmlns="http://schemas.openxmlformats.org/spreadsheetml/2006/main" count="104" uniqueCount="48">
  <si>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</si>
  <si>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</si>
  <si>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</si>
  <si>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</si>
  <si>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</si>
  <si>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</si>
  <si>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</si>
  <si>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</si>
  <si>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</si>
  <si>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</si>
  <si>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</si>
  <si>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</si>
  <si>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</si>
  <si>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</si>
  <si>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</si>
  <si>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</si>
  <si>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</si>
  <si>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</si>
  <si>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</si>
  <si>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</si>
  <si>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</si>
  <si>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</si>
  <si>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</si>
  <si>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хлеб</t>
  </si>
  <si>
    <t>молоко</t>
  </si>
  <si>
    <t>Хлеб</t>
  </si>
  <si>
    <t>Молоко</t>
  </si>
  <si>
    <t>мучные изделия</t>
  </si>
  <si>
    <t xml:space="preserve">Хлеб </t>
  </si>
  <si>
    <t>фрукты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</si>
  <si>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</si>
  <si>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Сыр</t>
  </si>
  <si>
    <t>Масло сливочное</t>
  </si>
  <si>
    <t>сыры полутвердые</t>
  </si>
  <si>
    <t>масло</t>
  </si>
  <si>
    <t>Каша молочная манная жидкая</t>
  </si>
  <si>
    <t>65/50</t>
  </si>
  <si>
    <t>18.10.2021г.</t>
  </si>
  <si>
    <t>Чай с сахаром</t>
  </si>
  <si>
    <t>Яблоко</t>
  </si>
  <si>
    <t>салаты</t>
  </si>
  <si>
    <t>Салат из свежих овощей</t>
  </si>
  <si>
    <t>Картофельное пюре</t>
  </si>
  <si>
    <t>Котлета рыбная в суесе</t>
  </si>
  <si>
    <t>60/50</t>
  </si>
  <si>
    <t>Пирожок сладкий</t>
  </si>
  <si>
    <t>кисл. мол. продукты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</si>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</sst>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1" xfId="0" applyFont="1" applyBorder="1"/>
    <xf numFmtId="0" fontId="2" fillId="0" borderId="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/>
    <xf numFmtId="2" fontId="2" fillId="0" borderId="8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3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top"/>
    </xf>
    <xf numFmtId="2" fontId="2" fillId="0" borderId="13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0" fontId="2" fillId="0" borderId="13" xfId="0" applyFont="1" applyBorder="1"/>
    <xf numFmtId="0" fontId="2" fillId="0" borderId="1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/>
    </xf>
    <xf numFmtId="0" fontId="2" fillId="0" borderId="18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3" fillId="0" borderId="30" xfId="0" applyFont="1" applyBorder="1" applyAlignment="1">
      <alignment horizontal="center" wrapText="1"/>
    </xf>
    <xf numFmtId="0" fontId="3" fillId="0" borderId="29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/>
    </xf>
    <xf numFmtId="0" fontId="2" fillId="0" borderId="32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2" fontId="2" fillId="0" borderId="5" xfId="0" applyNumberFormat="1" applyFont="1" applyBorder="1" applyAlignment="1">
      <alignment horizontal="center"/>
    </xf>
    <xf numFmtId="0" fontId="2" fillId="0" borderId="33" xfId="0" applyFont="1" applyBorder="1" applyAlignment="1">
      <alignment horizontal="left"/>
    </xf>
    <xf numFmtId="0" fontId="2" fillId="0" borderId="1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topLeftCell="A4" workbookViewId="0">
      <selection activeCell="B23" sqref="B23:O29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64" t="s">
        <v>30</v>
      </c>
      <c r="M1" s="65"/>
      <c r="N1" s="65"/>
      <c r="O1" s="65"/>
    </row>
    <row r="2" spans="1:17">
      <c r="L2" s="65"/>
      <c r="M2" s="65"/>
      <c r="N2" s="65"/>
      <c r="O2" s="65"/>
    </row>
    <row r="3" spans="1:17">
      <c r="L3" s="65"/>
      <c r="M3" s="65"/>
      <c r="N3" s="65"/>
      <c r="O3" s="65"/>
    </row>
    <row r="4" spans="1:17">
      <c r="L4" s="65"/>
      <c r="M4" s="65"/>
      <c r="N4" s="65"/>
      <c r="O4" s="65"/>
    </row>
    <row r="5" spans="1:17" ht="5.25" customHeight="1">
      <c r="L5" s="65"/>
      <c r="M5" s="65"/>
      <c r="N5" s="65"/>
      <c r="O5" s="65"/>
    </row>
    <row r="6" spans="1:17" ht="6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65"/>
      <c r="M6" s="65"/>
      <c r="N6" s="65"/>
      <c r="O6" s="65"/>
      <c r="P6" s="3"/>
      <c r="Q6" s="4"/>
    </row>
    <row r="7" spans="1:17">
      <c r="A7" s="6"/>
      <c r="C7" s="45" t="s">
        <v>13</v>
      </c>
      <c r="D7" s="45"/>
      <c r="E7" s="45"/>
      <c r="F7" s="45"/>
      <c r="G7" s="45"/>
      <c r="H7" s="45"/>
      <c r="I7" s="45"/>
      <c r="J7" s="45"/>
      <c r="K7" s="45"/>
      <c r="N7" s="17"/>
      <c r="O7" s="25" t="s">
        <v>37</v>
      </c>
      <c r="Q7" s="5"/>
    </row>
    <row r="8" spans="1:17" ht="15.75" thickBot="1">
      <c r="D8" s="49" t="s">
        <v>20</v>
      </c>
      <c r="E8" s="49"/>
      <c r="F8" s="49"/>
      <c r="G8" s="49"/>
      <c r="H8" s="49"/>
      <c r="I8" s="49"/>
      <c r="J8" s="49"/>
      <c r="K8" s="49"/>
    </row>
    <row r="9" spans="1:17" ht="29.25" thickBot="1">
      <c r="A9" s="7" t="s">
        <v>0</v>
      </c>
      <c r="B9" s="8" t="s">
        <v>1</v>
      </c>
      <c r="C9" s="8" t="s">
        <v>2</v>
      </c>
      <c r="D9" s="66" t="s">
        <v>3</v>
      </c>
      <c r="E9" s="67"/>
      <c r="F9" s="67"/>
      <c r="G9" s="67"/>
      <c r="H9" s="67"/>
      <c r="I9" s="68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52" t="s">
        <v>18</v>
      </c>
      <c r="B10" s="39" t="s">
        <v>21</v>
      </c>
      <c r="C10" s="13">
        <v>12</v>
      </c>
      <c r="D10" s="69" t="s">
        <v>35</v>
      </c>
      <c r="E10" s="70"/>
      <c r="F10" s="70"/>
      <c r="G10" s="70"/>
      <c r="H10" s="70"/>
      <c r="I10" s="71"/>
      <c r="J10" s="40">
        <v>200</v>
      </c>
      <c r="K10" s="31">
        <v>14.71</v>
      </c>
      <c r="L10" s="34">
        <v>234</v>
      </c>
      <c r="M10" s="34">
        <v>7.34</v>
      </c>
      <c r="N10" s="34">
        <v>9.2200000000000006</v>
      </c>
      <c r="O10" s="34">
        <v>30.46</v>
      </c>
    </row>
    <row r="11" spans="1:17">
      <c r="A11" s="53"/>
      <c r="B11" s="10" t="s">
        <v>27</v>
      </c>
      <c r="C11" s="15">
        <v>1</v>
      </c>
      <c r="D11" s="58" t="s">
        <v>28</v>
      </c>
      <c r="E11" s="59"/>
      <c r="F11" s="59"/>
      <c r="G11" s="59"/>
      <c r="H11" s="72"/>
      <c r="I11" s="41"/>
      <c r="J11" s="15">
        <v>30</v>
      </c>
      <c r="K11" s="15">
        <v>2</v>
      </c>
      <c r="L11" s="15">
        <v>58.5</v>
      </c>
      <c r="M11" s="15">
        <v>2.46</v>
      </c>
      <c r="N11" s="15">
        <v>0.42</v>
      </c>
      <c r="O11" s="15">
        <v>0.39</v>
      </c>
    </row>
    <row r="12" spans="1:17">
      <c r="A12" s="53"/>
      <c r="B12" s="10" t="s">
        <v>33</v>
      </c>
      <c r="C12" s="15">
        <v>2</v>
      </c>
      <c r="D12" s="72" t="s">
        <v>31</v>
      </c>
      <c r="E12" s="73"/>
      <c r="F12" s="73"/>
      <c r="G12" s="73"/>
      <c r="H12" s="73"/>
      <c r="I12" s="74"/>
      <c r="J12" s="26">
        <v>15</v>
      </c>
      <c r="K12" s="28">
        <v>4.88</v>
      </c>
      <c r="L12" s="35">
        <v>54</v>
      </c>
      <c r="M12" s="35">
        <v>3.48</v>
      </c>
      <c r="N12" s="35">
        <v>4.42</v>
      </c>
      <c r="O12" s="35">
        <v>0</v>
      </c>
    </row>
    <row r="13" spans="1:17">
      <c r="A13" s="53"/>
      <c r="B13" s="10" t="s">
        <v>34</v>
      </c>
      <c r="C13" s="15">
        <v>3</v>
      </c>
      <c r="D13" s="58" t="s">
        <v>32</v>
      </c>
      <c r="E13" s="59"/>
      <c r="F13" s="59"/>
      <c r="G13" s="59"/>
      <c r="H13" s="42"/>
      <c r="I13" s="42"/>
      <c r="J13" s="26">
        <v>10</v>
      </c>
      <c r="K13" s="28">
        <v>4.6500000000000004</v>
      </c>
      <c r="L13" s="35">
        <v>74.67</v>
      </c>
      <c r="M13" s="35">
        <v>7.0000000000000007E-2</v>
      </c>
      <c r="N13" s="35">
        <v>8.27</v>
      </c>
      <c r="O13" s="35">
        <v>7.0000000000000007E-2</v>
      </c>
    </row>
    <row r="14" spans="1:17">
      <c r="A14" s="53"/>
      <c r="B14" s="10" t="s">
        <v>22</v>
      </c>
      <c r="C14" s="15">
        <v>26</v>
      </c>
      <c r="D14" s="58" t="s">
        <v>38</v>
      </c>
      <c r="E14" s="59"/>
      <c r="F14" s="59"/>
      <c r="G14" s="59"/>
      <c r="H14" s="42"/>
      <c r="I14" s="42"/>
      <c r="J14" s="26">
        <v>200</v>
      </c>
      <c r="K14" s="28">
        <v>3.34</v>
      </c>
      <c r="L14" s="35">
        <v>35</v>
      </c>
      <c r="M14" s="35">
        <v>0.01</v>
      </c>
      <c r="N14" s="35">
        <v>0.02</v>
      </c>
      <c r="O14" s="35">
        <v>9.1999999999999993</v>
      </c>
    </row>
    <row r="15" spans="1:17">
      <c r="A15" s="53"/>
      <c r="B15" s="36" t="s">
        <v>24</v>
      </c>
      <c r="C15" s="26">
        <v>515</v>
      </c>
      <c r="D15" s="75" t="s">
        <v>26</v>
      </c>
      <c r="E15" s="76"/>
      <c r="F15" s="76"/>
      <c r="G15" s="76"/>
      <c r="H15" s="27"/>
      <c r="I15" s="27"/>
      <c r="J15" s="26">
        <v>200</v>
      </c>
      <c r="K15" s="28">
        <v>20</v>
      </c>
      <c r="L15" s="26">
        <v>88</v>
      </c>
      <c r="M15" s="26">
        <v>2.8</v>
      </c>
      <c r="N15" s="26">
        <v>3.2</v>
      </c>
      <c r="O15" s="26">
        <v>4.7</v>
      </c>
    </row>
    <row r="16" spans="1:17">
      <c r="A16" s="53"/>
      <c r="B16" s="10" t="s">
        <v>27</v>
      </c>
      <c r="C16" s="26">
        <v>454</v>
      </c>
      <c r="D16" s="75" t="s">
        <v>45</v>
      </c>
      <c r="E16" s="76"/>
      <c r="F16" s="76"/>
      <c r="G16" s="76"/>
      <c r="H16" s="27"/>
      <c r="I16" s="27"/>
      <c r="J16" s="26">
        <v>100</v>
      </c>
      <c r="K16" s="28">
        <v>10.23</v>
      </c>
      <c r="L16" s="26">
        <v>162.53</v>
      </c>
      <c r="M16" s="26">
        <v>7.72</v>
      </c>
      <c r="N16" s="26">
        <v>10.17</v>
      </c>
      <c r="O16" s="26">
        <v>6.24</v>
      </c>
    </row>
    <row r="17" spans="1:15" ht="15.75" thickBot="1">
      <c r="A17" s="53"/>
      <c r="B17" s="36" t="s">
        <v>29</v>
      </c>
      <c r="C17" s="15">
        <v>34</v>
      </c>
      <c r="D17" s="75" t="s">
        <v>39</v>
      </c>
      <c r="E17" s="76"/>
      <c r="F17" s="76"/>
      <c r="G17" s="76"/>
      <c r="J17" s="15">
        <v>104</v>
      </c>
      <c r="K17" s="18">
        <v>10.19</v>
      </c>
      <c r="L17" s="35">
        <v>44</v>
      </c>
      <c r="M17" s="35">
        <v>0.4</v>
      </c>
      <c r="N17" s="35">
        <v>0.4</v>
      </c>
      <c r="O17" s="35">
        <v>9.8000000000000007</v>
      </c>
    </row>
    <row r="18" spans="1:15" ht="15.75" thickBot="1">
      <c r="A18" s="54"/>
      <c r="B18" s="11"/>
      <c r="C18" s="11"/>
      <c r="D18" s="62" t="s">
        <v>14</v>
      </c>
      <c r="E18" s="62"/>
      <c r="F18" s="62"/>
      <c r="G18" s="62"/>
      <c r="H18" s="62"/>
      <c r="I18" s="62"/>
      <c r="J18" s="29"/>
      <c r="K18" s="32">
        <f>SUM(K10:K17)</f>
        <v>70</v>
      </c>
      <c r="L18" s="29"/>
      <c r="M18" s="29"/>
      <c r="N18" s="29"/>
      <c r="O18" s="29"/>
    </row>
    <row r="19" spans="1:15" ht="9" customHeight="1">
      <c r="K19" s="33"/>
    </row>
    <row r="20" spans="1:15">
      <c r="A20" s="17"/>
      <c r="B20" s="17"/>
      <c r="C20" s="45" t="s">
        <v>13</v>
      </c>
      <c r="D20" s="45"/>
      <c r="E20" s="45"/>
      <c r="F20" s="45"/>
      <c r="G20" s="45"/>
      <c r="H20" s="45"/>
      <c r="I20" s="45"/>
      <c r="J20" s="45"/>
      <c r="K20" s="45"/>
      <c r="L20" s="17"/>
      <c r="M20" s="17"/>
      <c r="N20" s="17"/>
      <c r="O20" s="25" t="s">
        <v>37</v>
      </c>
    </row>
    <row r="21" spans="1:15" ht="15.75" thickBot="1">
      <c r="A21" s="17"/>
      <c r="B21" s="17"/>
      <c r="C21" s="17"/>
      <c r="D21" s="45" t="s">
        <v>20</v>
      </c>
      <c r="E21" s="45"/>
      <c r="F21" s="45"/>
      <c r="G21" s="45"/>
      <c r="H21" s="45"/>
      <c r="I21" s="45"/>
      <c r="J21" s="49"/>
      <c r="K21" s="49"/>
      <c r="L21" s="17"/>
      <c r="M21" s="17"/>
      <c r="N21" s="17"/>
      <c r="O21" s="17"/>
    </row>
    <row r="22" spans="1:15" ht="30" thickBot="1">
      <c r="A22" s="19" t="s">
        <v>0</v>
      </c>
      <c r="B22" s="80" t="s">
        <v>1</v>
      </c>
      <c r="C22" s="80" t="s">
        <v>2</v>
      </c>
      <c r="D22" s="66" t="s">
        <v>3</v>
      </c>
      <c r="E22" s="67"/>
      <c r="F22" s="67"/>
      <c r="G22" s="67"/>
      <c r="H22" s="67"/>
      <c r="I22" s="68"/>
      <c r="J22" s="80" t="s">
        <v>4</v>
      </c>
      <c r="K22" s="80" t="s">
        <v>16</v>
      </c>
      <c r="L22" s="80" t="s">
        <v>5</v>
      </c>
      <c r="M22" s="80" t="s">
        <v>6</v>
      </c>
      <c r="N22" s="80" t="s">
        <v>7</v>
      </c>
      <c r="O22" s="80" t="s">
        <v>8</v>
      </c>
    </row>
    <row r="23" spans="1:15">
      <c r="A23" s="52" t="s">
        <v>17</v>
      </c>
      <c r="B23" s="39" t="s">
        <v>40</v>
      </c>
      <c r="C23" s="13">
        <v>40</v>
      </c>
      <c r="D23" s="69" t="s">
        <v>41</v>
      </c>
      <c r="E23" s="70"/>
      <c r="F23" s="70"/>
      <c r="G23" s="70"/>
      <c r="H23" s="70"/>
      <c r="I23" s="71"/>
      <c r="J23" s="40">
        <v>100</v>
      </c>
      <c r="K23" s="31">
        <v>8.4600000000000009</v>
      </c>
      <c r="L23" s="34">
        <v>74.2</v>
      </c>
      <c r="M23" s="34">
        <v>0.98</v>
      </c>
      <c r="N23" s="34">
        <v>6.15</v>
      </c>
      <c r="O23" s="34">
        <v>3.73</v>
      </c>
    </row>
    <row r="24" spans="1:15">
      <c r="A24" s="81"/>
      <c r="B24" s="9" t="s">
        <v>21</v>
      </c>
      <c r="C24" s="12">
        <v>18</v>
      </c>
      <c r="D24" s="83" t="s">
        <v>42</v>
      </c>
      <c r="E24" s="84"/>
      <c r="F24" s="84"/>
      <c r="G24" s="84"/>
      <c r="H24" s="84"/>
      <c r="I24" s="85"/>
      <c r="J24" s="12">
        <v>200</v>
      </c>
      <c r="K24" s="86">
        <v>9.77</v>
      </c>
      <c r="L24" s="12">
        <v>140.4</v>
      </c>
      <c r="M24" s="12">
        <v>4.2</v>
      </c>
      <c r="N24" s="12">
        <v>5.76</v>
      </c>
      <c r="O24" s="14">
        <v>17.64</v>
      </c>
    </row>
    <row r="25" spans="1:15">
      <c r="A25" s="81"/>
      <c r="B25" s="9" t="s">
        <v>21</v>
      </c>
      <c r="C25" s="15">
        <v>25</v>
      </c>
      <c r="D25" s="58" t="s">
        <v>43</v>
      </c>
      <c r="E25" s="59"/>
      <c r="F25" s="59"/>
      <c r="G25" s="59"/>
      <c r="H25" s="59"/>
      <c r="I25" s="60"/>
      <c r="J25" s="15" t="s">
        <v>44</v>
      </c>
      <c r="K25" s="18">
        <v>17.38</v>
      </c>
      <c r="L25" s="15">
        <v>214.67</v>
      </c>
      <c r="M25" s="15">
        <v>14.93</v>
      </c>
      <c r="N25" s="15">
        <v>11.36</v>
      </c>
      <c r="O25" s="16">
        <v>12.93</v>
      </c>
    </row>
    <row r="26" spans="1:15">
      <c r="A26" s="81"/>
      <c r="B26" s="10" t="s">
        <v>23</v>
      </c>
      <c r="C26" s="15">
        <v>1</v>
      </c>
      <c r="D26" s="58" t="s">
        <v>25</v>
      </c>
      <c r="E26" s="59"/>
      <c r="F26" s="59"/>
      <c r="G26" s="59"/>
      <c r="H26" s="59"/>
      <c r="I26" s="60"/>
      <c r="J26" s="15">
        <v>30</v>
      </c>
      <c r="K26" s="18">
        <v>2</v>
      </c>
      <c r="L26" s="15">
        <v>58.5</v>
      </c>
      <c r="M26" s="15">
        <v>2.46</v>
      </c>
      <c r="N26" s="15">
        <v>0.42</v>
      </c>
      <c r="O26" s="16">
        <v>0.39</v>
      </c>
    </row>
    <row r="27" spans="1:15">
      <c r="A27" s="81"/>
      <c r="B27" s="10" t="s">
        <v>22</v>
      </c>
      <c r="C27" s="15">
        <v>26</v>
      </c>
      <c r="D27" s="58" t="s">
        <v>38</v>
      </c>
      <c r="E27" s="59"/>
      <c r="F27" s="59"/>
      <c r="G27" s="59"/>
      <c r="H27" s="44"/>
      <c r="I27" s="44"/>
      <c r="J27" s="26">
        <v>200</v>
      </c>
      <c r="K27" s="28">
        <v>3.34</v>
      </c>
      <c r="L27" s="35">
        <f>'12  и старше'!L14</f>
        <v>35</v>
      </c>
      <c r="M27" s="35">
        <f>'12  и старше'!M14</f>
        <v>0.01</v>
      </c>
      <c r="N27" s="35">
        <f>'12  и старше'!N14</f>
        <v>0.02</v>
      </c>
      <c r="O27" s="35">
        <f>'12  и старше'!O14</f>
        <v>9.1999999999999993</v>
      </c>
    </row>
    <row r="28" spans="1:15">
      <c r="A28" s="81"/>
      <c r="B28" s="36" t="s">
        <v>29</v>
      </c>
      <c r="C28" s="15">
        <v>34</v>
      </c>
      <c r="D28" s="75" t="s">
        <v>39</v>
      </c>
      <c r="E28" s="76"/>
      <c r="F28" s="76"/>
      <c r="G28" s="76"/>
      <c r="J28" s="15">
        <v>92</v>
      </c>
      <c r="K28" s="18">
        <v>9.0500000000000007</v>
      </c>
      <c r="L28" s="35">
        <v>41</v>
      </c>
      <c r="M28" s="35">
        <v>0.35</v>
      </c>
      <c r="N28" s="35">
        <v>0.35</v>
      </c>
      <c r="O28" s="35">
        <v>7.9</v>
      </c>
    </row>
    <row r="29" spans="1:15" ht="15.75" thickBot="1">
      <c r="A29" s="81"/>
      <c r="B29" s="36" t="s">
        <v>24</v>
      </c>
      <c r="C29" s="26">
        <v>515</v>
      </c>
      <c r="D29" s="50" t="s">
        <v>26</v>
      </c>
      <c r="E29" s="51"/>
      <c r="F29" s="51"/>
      <c r="G29" s="51"/>
      <c r="H29" s="27"/>
      <c r="I29" s="27"/>
      <c r="J29" s="26">
        <v>200</v>
      </c>
      <c r="K29" s="28">
        <v>20</v>
      </c>
      <c r="L29" s="26">
        <v>88</v>
      </c>
      <c r="M29" s="26">
        <v>2.8</v>
      </c>
      <c r="N29" s="26">
        <v>3.2</v>
      </c>
      <c r="O29" s="26">
        <v>4.7</v>
      </c>
    </row>
    <row r="30" spans="1:15" ht="15.75" thickBot="1">
      <c r="A30" s="82"/>
      <c r="B30" s="11"/>
      <c r="C30" s="11"/>
      <c r="D30" s="61" t="s">
        <v>14</v>
      </c>
      <c r="E30" s="62"/>
      <c r="F30" s="62"/>
      <c r="G30" s="62"/>
      <c r="H30" s="62"/>
      <c r="I30" s="63"/>
      <c r="J30" s="21"/>
      <c r="K30" s="38">
        <f>SUM(K23:K29)</f>
        <v>70</v>
      </c>
      <c r="L30" s="21"/>
      <c r="M30" s="21"/>
      <c r="N30" s="21"/>
      <c r="O30" s="22"/>
    </row>
    <row r="31" spans="1:15" ht="8.25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1:15">
      <c r="A32" s="17"/>
      <c r="B32" s="17"/>
      <c r="C32" s="17"/>
      <c r="D32" s="17" t="s">
        <v>9</v>
      </c>
      <c r="E32" s="17"/>
      <c r="F32" s="17"/>
      <c r="G32" s="17"/>
      <c r="H32" s="17"/>
      <c r="I32" s="17"/>
      <c r="J32" s="17" t="s">
        <v>11</v>
      </c>
      <c r="K32" s="17"/>
      <c r="L32" s="17"/>
      <c r="M32" s="17"/>
      <c r="N32" s="17"/>
      <c r="O32" s="17"/>
    </row>
    <row r="33" spans="1:15">
      <c r="A33" s="17"/>
      <c r="B33" s="17"/>
      <c r="C33" s="17"/>
      <c r="D33" s="17" t="s">
        <v>10</v>
      </c>
      <c r="E33" s="17"/>
      <c r="F33" s="17"/>
      <c r="G33" s="17"/>
      <c r="H33" s="17"/>
      <c r="I33" s="17"/>
      <c r="J33" s="17" t="s">
        <v>12</v>
      </c>
      <c r="K33" s="17"/>
      <c r="L33" s="17"/>
      <c r="M33" s="17"/>
      <c r="N33" s="17"/>
      <c r="O33" s="17"/>
    </row>
    <row r="34" spans="1:1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  <row r="36" spans="1:1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</row>
  </sheetData>
  <mergeCells count="26">
    <mergeCell ref="A23:A30"/>
    <mergeCell ref="D23:I23"/>
    <mergeCell ref="D27:G27"/>
    <mergeCell ref="D28:G28"/>
    <mergeCell ref="A10:A18"/>
    <mergeCell ref="L1:O6"/>
    <mergeCell ref="D18:I18"/>
    <mergeCell ref="C7:K7"/>
    <mergeCell ref="D9:I9"/>
    <mergeCell ref="D10:I10"/>
    <mergeCell ref="D12:I12"/>
    <mergeCell ref="D8:K8"/>
    <mergeCell ref="D15:G15"/>
    <mergeCell ref="D13:G13"/>
    <mergeCell ref="D14:G14"/>
    <mergeCell ref="D17:G17"/>
    <mergeCell ref="D11:H11"/>
    <mergeCell ref="D16:G16"/>
    <mergeCell ref="C20:K20"/>
    <mergeCell ref="D22:I22"/>
    <mergeCell ref="D21:K21"/>
    <mergeCell ref="D29:G29"/>
    <mergeCell ref="D24:I24"/>
    <mergeCell ref="D25:I25"/>
    <mergeCell ref="D26:I26"/>
    <mergeCell ref="D30:I3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opLeftCell="A7" workbookViewId="0">
      <selection activeCell="B29" sqref="B29:O29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64" t="s">
        <v>30</v>
      </c>
      <c r="M1" s="65"/>
      <c r="N1" s="65"/>
      <c r="O1" s="65"/>
    </row>
    <row r="2" spans="1:17">
      <c r="L2" s="65"/>
      <c r="M2" s="65"/>
      <c r="N2" s="65"/>
      <c r="O2" s="65"/>
    </row>
    <row r="3" spans="1:17">
      <c r="L3" s="65"/>
      <c r="M3" s="65"/>
      <c r="N3" s="65"/>
      <c r="O3" s="65"/>
    </row>
    <row r="4" spans="1:17">
      <c r="L4" s="65"/>
      <c r="M4" s="65"/>
      <c r="N4" s="65"/>
      <c r="O4" s="65"/>
    </row>
    <row r="5" spans="1:17" ht="7.5" customHeight="1">
      <c r="L5" s="65"/>
      <c r="M5" s="65"/>
      <c r="N5" s="65"/>
      <c r="O5" s="65"/>
    </row>
    <row r="6" spans="1:17" ht="14.25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65"/>
      <c r="M6" s="65"/>
      <c r="N6" s="65"/>
      <c r="O6" s="65"/>
      <c r="P6" s="3"/>
      <c r="Q6" s="4"/>
    </row>
    <row r="7" spans="1:17">
      <c r="A7" s="6"/>
      <c r="C7" s="45" t="s">
        <v>13</v>
      </c>
      <c r="D7" s="45"/>
      <c r="E7" s="45"/>
      <c r="F7" s="45"/>
      <c r="G7" s="45"/>
      <c r="H7" s="45"/>
      <c r="I7" s="45"/>
      <c r="J7" s="45"/>
      <c r="K7" s="45"/>
      <c r="N7" s="17"/>
      <c r="O7" s="25" t="s">
        <v>37</v>
      </c>
      <c r="Q7" s="5"/>
    </row>
    <row r="8" spans="1:17" ht="15.75" thickBot="1">
      <c r="D8" s="49" t="s">
        <v>19</v>
      </c>
      <c r="E8" s="49"/>
      <c r="F8" s="49"/>
      <c r="G8" s="49"/>
      <c r="H8" s="49"/>
      <c r="I8" s="49"/>
      <c r="J8" s="49"/>
      <c r="K8" s="49"/>
    </row>
    <row r="9" spans="1:17" ht="29.25" thickBot="1">
      <c r="A9" s="24" t="s">
        <v>0</v>
      </c>
      <c r="B9" s="8" t="s">
        <v>1</v>
      </c>
      <c r="C9" s="8" t="s">
        <v>2</v>
      </c>
      <c r="D9" s="66" t="s">
        <v>3</v>
      </c>
      <c r="E9" s="67"/>
      <c r="F9" s="67"/>
      <c r="G9" s="67"/>
      <c r="H9" s="67"/>
      <c r="I9" s="68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52" t="s">
        <v>18</v>
      </c>
      <c r="B10" s="39" t="str">
        <f>'7-11 лет'!B10</f>
        <v>гор. блюда</v>
      </c>
      <c r="C10" s="13">
        <f>'7-11 лет'!C10</f>
        <v>12</v>
      </c>
      <c r="D10" s="69" t="str">
        <f>'7-11 лет'!D10</f>
        <v>Каша молочная манная жидкая</v>
      </c>
      <c r="E10" s="70"/>
      <c r="F10" s="70"/>
      <c r="G10" s="70"/>
      <c r="H10" s="70"/>
      <c r="I10" s="71"/>
      <c r="J10" s="40">
        <v>250</v>
      </c>
      <c r="K10" s="31">
        <v>16.91</v>
      </c>
      <c r="L10" s="34">
        <f>'7-11 лет'!L10</f>
        <v>234</v>
      </c>
      <c r="M10" s="34">
        <f>'7-11 лет'!M10</f>
        <v>7.34</v>
      </c>
      <c r="N10" s="34">
        <f>'7-11 лет'!N10</f>
        <v>9.2200000000000006</v>
      </c>
      <c r="O10" s="34">
        <f>'7-11 лет'!O10</f>
        <v>30.46</v>
      </c>
    </row>
    <row r="11" spans="1:17">
      <c r="A11" s="53"/>
      <c r="B11" s="10" t="str">
        <f>'7-11 лет'!B11</f>
        <v>мучные изделия</v>
      </c>
      <c r="C11" s="15">
        <f>'7-11 лет'!C11</f>
        <v>1</v>
      </c>
      <c r="D11" s="58" t="str">
        <f>'7-11 лет'!D11</f>
        <v xml:space="preserve">Хлеб </v>
      </c>
      <c r="E11" s="59"/>
      <c r="F11" s="59"/>
      <c r="G11" s="59"/>
      <c r="H11" s="72"/>
      <c r="I11" s="41">
        <f>'7-11 лет'!I11</f>
        <v>0</v>
      </c>
      <c r="J11" s="15">
        <f>'7-11 лет'!J11</f>
        <v>30</v>
      </c>
      <c r="K11" s="15">
        <f>'7-11 лет'!K11</f>
        <v>2</v>
      </c>
      <c r="L11" s="15">
        <f>'7-11 лет'!L11</f>
        <v>58.5</v>
      </c>
      <c r="M11" s="15">
        <f>'7-11 лет'!M11</f>
        <v>2.46</v>
      </c>
      <c r="N11" s="15">
        <f>'7-11 лет'!N11</f>
        <v>0.42</v>
      </c>
      <c r="O11" s="15">
        <f>'7-11 лет'!O11</f>
        <v>0.39</v>
      </c>
    </row>
    <row r="12" spans="1:17">
      <c r="A12" s="53"/>
      <c r="B12" s="10" t="str">
        <f>'7-11 лет'!B12</f>
        <v>сыры полутвердые</v>
      </c>
      <c r="C12" s="15">
        <f>'7-11 лет'!C12</f>
        <v>2</v>
      </c>
      <c r="D12" s="72" t="str">
        <f>'7-11 лет'!D12</f>
        <v>Сыр</v>
      </c>
      <c r="E12" s="73"/>
      <c r="F12" s="73"/>
      <c r="G12" s="73"/>
      <c r="H12" s="73"/>
      <c r="I12" s="74"/>
      <c r="J12" s="26">
        <f>'7-11 лет'!J12</f>
        <v>15</v>
      </c>
      <c r="K12" s="28">
        <f>'7-11 лет'!K12</f>
        <v>4.88</v>
      </c>
      <c r="L12" s="35">
        <f>'7-11 лет'!L12</f>
        <v>54</v>
      </c>
      <c r="M12" s="35">
        <f>'7-11 лет'!M12</f>
        <v>3.48</v>
      </c>
      <c r="N12" s="35">
        <f>'7-11 лет'!N12</f>
        <v>4.42</v>
      </c>
      <c r="O12" s="35">
        <f>'7-11 лет'!O12</f>
        <v>0</v>
      </c>
    </row>
    <row r="13" spans="1:17">
      <c r="A13" s="53"/>
      <c r="B13" s="10" t="str">
        <f>'7-11 лет'!B13</f>
        <v>масло</v>
      </c>
      <c r="C13" s="15">
        <f>'7-11 лет'!C13</f>
        <v>3</v>
      </c>
      <c r="D13" s="58" t="str">
        <f>'7-11 лет'!D13</f>
        <v>Масло сливочное</v>
      </c>
      <c r="E13" s="59"/>
      <c r="F13" s="59"/>
      <c r="G13" s="59"/>
      <c r="H13" s="43">
        <f>'7-11 лет'!H13</f>
        <v>0</v>
      </c>
      <c r="I13" s="43">
        <f>'7-11 лет'!I13</f>
        <v>0</v>
      </c>
      <c r="J13" s="26">
        <f>'7-11 лет'!J13</f>
        <v>10</v>
      </c>
      <c r="K13" s="28">
        <f>'7-11 лет'!K13</f>
        <v>4.6500000000000004</v>
      </c>
      <c r="L13" s="35">
        <f>'7-11 лет'!L13</f>
        <v>74.67</v>
      </c>
      <c r="M13" s="35">
        <f>'7-11 лет'!M13</f>
        <v>7.0000000000000007E-2</v>
      </c>
      <c r="N13" s="35">
        <f>'7-11 лет'!N13</f>
        <v>8.27</v>
      </c>
      <c r="O13" s="35">
        <f>'7-11 лет'!O13</f>
        <v>7.0000000000000007E-2</v>
      </c>
    </row>
    <row r="14" spans="1:17">
      <c r="A14" s="53"/>
      <c r="B14" s="10" t="str">
        <f>'7-11 лет'!B14</f>
        <v>гор. напитки</v>
      </c>
      <c r="C14" s="15">
        <f>'7-11 лет'!C14</f>
        <v>26</v>
      </c>
      <c r="D14" s="58" t="str">
        <f>'7-11 лет'!D14</f>
        <v>Чай с сахаром</v>
      </c>
      <c r="E14" s="59"/>
      <c r="F14" s="59"/>
      <c r="G14" s="59"/>
      <c r="H14" s="43">
        <f>'7-11 лет'!H14</f>
        <v>0</v>
      </c>
      <c r="I14" s="43">
        <f>'7-11 лет'!I14</f>
        <v>0</v>
      </c>
      <c r="J14" s="26">
        <f>'7-11 лет'!J14</f>
        <v>200</v>
      </c>
      <c r="K14" s="28">
        <f>'7-11 лет'!K14</f>
        <v>3.34</v>
      </c>
      <c r="L14" s="35">
        <v>35</v>
      </c>
      <c r="M14" s="35">
        <v>0.01</v>
      </c>
      <c r="N14" s="35">
        <v>0.02</v>
      </c>
      <c r="O14" s="35">
        <v>9.1999999999999993</v>
      </c>
    </row>
    <row r="15" spans="1:17">
      <c r="A15" s="53"/>
      <c r="B15" s="10" t="s">
        <v>46</v>
      </c>
      <c r="C15" s="26">
        <v>77</v>
      </c>
      <c r="D15" s="75" t="s">
        <v>47</v>
      </c>
      <c r="E15" s="76"/>
      <c r="F15" s="76"/>
      <c r="G15" s="76"/>
      <c r="H15" s="27">
        <f>'7-11 лет'!H15</f>
        <v>0</v>
      </c>
      <c r="I15" s="27">
        <f>'7-11 лет'!I15</f>
        <v>0</v>
      </c>
      <c r="J15" s="26">
        <v>100</v>
      </c>
      <c r="K15" s="28">
        <v>21.44</v>
      </c>
      <c r="L15" s="26">
        <v>72</v>
      </c>
      <c r="M15" s="26">
        <v>2.8</v>
      </c>
      <c r="N15" s="26">
        <v>2.8</v>
      </c>
      <c r="O15" s="26">
        <v>9</v>
      </c>
    </row>
    <row r="16" spans="1:17">
      <c r="A16" s="53"/>
      <c r="B16" s="10" t="str">
        <f>'7-11 лет'!B16</f>
        <v>мучные изделия</v>
      </c>
      <c r="C16" s="26">
        <f>'7-11 лет'!C16</f>
        <v>454</v>
      </c>
      <c r="D16" s="75" t="str">
        <f>'7-11 лет'!D16</f>
        <v>Пирожок сладкий</v>
      </c>
      <c r="E16" s="76"/>
      <c r="F16" s="76"/>
      <c r="G16" s="76"/>
      <c r="H16" s="27">
        <f>'7-11 лет'!H16</f>
        <v>0</v>
      </c>
      <c r="I16" s="27">
        <f>'7-11 лет'!I16</f>
        <v>0</v>
      </c>
      <c r="J16" s="26">
        <f>'7-11 лет'!J16</f>
        <v>100</v>
      </c>
      <c r="K16" s="28">
        <f>'7-11 лет'!K16</f>
        <v>10.23</v>
      </c>
      <c r="L16" s="26">
        <f>'7-11 лет'!L16</f>
        <v>162.53</v>
      </c>
      <c r="M16" s="26">
        <f>'7-11 лет'!M16</f>
        <v>7.72</v>
      </c>
      <c r="N16" s="26">
        <f>'7-11 лет'!N16</f>
        <v>10.17</v>
      </c>
      <c r="O16" s="26">
        <f>'7-11 лет'!O16</f>
        <v>6.24</v>
      </c>
    </row>
    <row r="17" spans="1:15" ht="15.75" thickBot="1">
      <c r="A17" s="53"/>
      <c r="B17" s="36" t="str">
        <f>'7-11 лет'!B17</f>
        <v>фрукты</v>
      </c>
      <c r="C17" s="15">
        <f>'7-11 лет'!C17</f>
        <v>34</v>
      </c>
      <c r="D17" s="75" t="str">
        <f>'7-11 лет'!D17</f>
        <v>Яблоко</v>
      </c>
      <c r="E17" s="76"/>
      <c r="F17" s="76"/>
      <c r="G17" s="76"/>
      <c r="H17">
        <f>'7-11 лет'!H17</f>
        <v>0</v>
      </c>
      <c r="I17">
        <f>'7-11 лет'!I17</f>
        <v>0</v>
      </c>
      <c r="J17" s="15">
        <v>67</v>
      </c>
      <c r="K17" s="18">
        <v>6.55</v>
      </c>
      <c r="L17" s="35">
        <f>'7-11 лет'!L17</f>
        <v>44</v>
      </c>
      <c r="M17" s="35">
        <f>'7-11 лет'!M17</f>
        <v>0.4</v>
      </c>
      <c r="N17" s="35">
        <f>'7-11 лет'!N17</f>
        <v>0.4</v>
      </c>
      <c r="O17" s="35">
        <f>'7-11 лет'!O17</f>
        <v>9.8000000000000007</v>
      </c>
    </row>
    <row r="18" spans="1:15" ht="15.75" thickBot="1">
      <c r="A18" s="54"/>
      <c r="B18" s="11"/>
      <c r="C18" s="11"/>
      <c r="D18" s="61" t="s">
        <v>14</v>
      </c>
      <c r="E18" s="62"/>
      <c r="F18" s="62"/>
      <c r="G18" s="62"/>
      <c r="H18" s="62"/>
      <c r="I18" s="63"/>
      <c r="J18" s="29"/>
      <c r="K18" s="32">
        <f>SUM(K10:K17)</f>
        <v>70</v>
      </c>
      <c r="L18" s="29"/>
      <c r="M18" s="29"/>
      <c r="N18" s="29"/>
      <c r="O18" s="30"/>
    </row>
    <row r="19" spans="1:15" ht="5.25" customHeight="1"/>
    <row r="20" spans="1:15">
      <c r="A20" s="17"/>
      <c r="B20" s="17"/>
      <c r="C20" s="45" t="s">
        <v>13</v>
      </c>
      <c r="D20" s="45"/>
      <c r="E20" s="45"/>
      <c r="F20" s="45"/>
      <c r="G20" s="45"/>
      <c r="H20" s="45"/>
      <c r="I20" s="45"/>
      <c r="J20" s="45"/>
      <c r="K20" s="45"/>
      <c r="L20" s="17"/>
      <c r="M20" s="17"/>
      <c r="N20" s="17"/>
      <c r="O20" s="25" t="s">
        <v>37</v>
      </c>
    </row>
    <row r="21" spans="1:15" ht="15.75" thickBot="1">
      <c r="A21" s="17"/>
      <c r="B21" s="17"/>
      <c r="C21" s="17"/>
      <c r="D21" s="49" t="s">
        <v>19</v>
      </c>
      <c r="E21" s="49"/>
      <c r="F21" s="49"/>
      <c r="G21" s="49"/>
      <c r="H21" s="49"/>
      <c r="I21" s="49"/>
      <c r="J21" s="49"/>
      <c r="K21" s="49"/>
      <c r="L21" s="17"/>
      <c r="M21" s="17"/>
      <c r="N21" s="17"/>
      <c r="O21" s="17"/>
    </row>
    <row r="22" spans="1:15" ht="30" thickBot="1">
      <c r="A22" s="23" t="s">
        <v>0</v>
      </c>
      <c r="B22" s="20" t="s">
        <v>1</v>
      </c>
      <c r="C22" s="20" t="s">
        <v>2</v>
      </c>
      <c r="D22" s="46" t="s">
        <v>3</v>
      </c>
      <c r="E22" s="47"/>
      <c r="F22" s="47"/>
      <c r="G22" s="47"/>
      <c r="H22" s="47"/>
      <c r="I22" s="48"/>
      <c r="J22" s="20" t="s">
        <v>4</v>
      </c>
      <c r="K22" s="20" t="s">
        <v>16</v>
      </c>
      <c r="L22" s="20" t="s">
        <v>5</v>
      </c>
      <c r="M22" s="20" t="s">
        <v>6</v>
      </c>
      <c r="N22" s="20" t="s">
        <v>7</v>
      </c>
      <c r="O22" s="20" t="s">
        <v>8</v>
      </c>
    </row>
    <row r="23" spans="1:15">
      <c r="A23" s="52" t="s">
        <v>17</v>
      </c>
      <c r="B23" s="9" t="str">
        <f>'7-11 лет'!B23</f>
        <v>салаты</v>
      </c>
      <c r="C23" s="12">
        <f>'7-11 лет'!C23</f>
        <v>40</v>
      </c>
      <c r="D23" s="55" t="str">
        <f>'7-11 лет'!D23</f>
        <v>Салат из свежих овощей</v>
      </c>
      <c r="E23" s="56"/>
      <c r="F23" s="56"/>
      <c r="G23" s="56"/>
      <c r="H23" s="56"/>
      <c r="I23" s="57"/>
      <c r="J23" s="12">
        <f>'7-11 лет'!J23</f>
        <v>100</v>
      </c>
      <c r="K23" s="37">
        <f>'7-11 лет'!K23</f>
        <v>8.4600000000000009</v>
      </c>
      <c r="L23" s="13">
        <f>'7-11 лет'!L23</f>
        <v>74.2</v>
      </c>
      <c r="M23" s="13">
        <f>'7-11 лет'!M23</f>
        <v>0.98</v>
      </c>
      <c r="N23" s="13">
        <f>'7-11 лет'!N23</f>
        <v>6.15</v>
      </c>
      <c r="O23" s="14">
        <f>'7-11 лет'!O23</f>
        <v>3.73</v>
      </c>
    </row>
    <row r="24" spans="1:15">
      <c r="A24" s="53"/>
      <c r="B24" s="9" t="str">
        <f>'7-11 лет'!B24</f>
        <v>гор. блюда</v>
      </c>
      <c r="C24" s="12">
        <f>'7-11 лет'!C24</f>
        <v>18</v>
      </c>
      <c r="D24" s="58" t="str">
        <f>'7-11 лет'!D24</f>
        <v>Картофельное пюре</v>
      </c>
      <c r="E24" s="59"/>
      <c r="F24" s="59"/>
      <c r="G24" s="59"/>
      <c r="H24" s="87">
        <f>'7-11 лет'!H24</f>
        <v>0</v>
      </c>
      <c r="I24" s="88">
        <f>'7-11 лет'!I24</f>
        <v>0</v>
      </c>
      <c r="J24" s="12">
        <v>250</v>
      </c>
      <c r="K24" s="86">
        <v>10.64</v>
      </c>
      <c r="L24" s="12">
        <f>'7-11 лет'!L24</f>
        <v>140.4</v>
      </c>
      <c r="M24" s="12">
        <f>'7-11 лет'!M24</f>
        <v>4.2</v>
      </c>
      <c r="N24" s="12">
        <f>'7-11 лет'!N24</f>
        <v>5.76</v>
      </c>
      <c r="O24" s="14">
        <f>'7-11 лет'!O24</f>
        <v>17.64</v>
      </c>
    </row>
    <row r="25" spans="1:15">
      <c r="A25" s="53"/>
      <c r="B25" s="9" t="str">
        <f>'7-11 лет'!B25</f>
        <v>гор. блюда</v>
      </c>
      <c r="C25" s="12">
        <f>'7-11 лет'!C25</f>
        <v>25</v>
      </c>
      <c r="D25" s="58" t="str">
        <f>'7-11 лет'!D25</f>
        <v>Котлета рыбная в суесе</v>
      </c>
      <c r="E25" s="59"/>
      <c r="F25" s="59"/>
      <c r="G25" s="59"/>
      <c r="H25" s="87">
        <f>'7-11 лет'!H25</f>
        <v>0</v>
      </c>
      <c r="I25" s="88">
        <f>'7-11 лет'!I25</f>
        <v>0</v>
      </c>
      <c r="J25" s="12" t="s">
        <v>36</v>
      </c>
      <c r="K25" s="86">
        <v>19.12</v>
      </c>
      <c r="L25" s="12">
        <f>'7-11 лет'!L25</f>
        <v>214.67</v>
      </c>
      <c r="M25" s="12">
        <f>'7-11 лет'!M25</f>
        <v>14.93</v>
      </c>
      <c r="N25" s="12">
        <f>'7-11 лет'!N25</f>
        <v>11.36</v>
      </c>
      <c r="O25" s="14">
        <f>'7-11 лет'!O25</f>
        <v>12.93</v>
      </c>
    </row>
    <row r="26" spans="1:15">
      <c r="A26" s="53"/>
      <c r="B26" s="9" t="str">
        <f>'7-11 лет'!B26</f>
        <v>хлеб</v>
      </c>
      <c r="C26" s="15">
        <f>'7-11 лет'!C26</f>
        <v>1</v>
      </c>
      <c r="D26" s="58" t="str">
        <f>'7-11 лет'!D26</f>
        <v>Хлеб</v>
      </c>
      <c r="E26" s="59"/>
      <c r="F26" s="59"/>
      <c r="G26" s="59"/>
      <c r="H26" s="59"/>
      <c r="I26" s="60"/>
      <c r="J26" s="15">
        <f>'7-11 лет'!J26</f>
        <v>30</v>
      </c>
      <c r="K26" s="18">
        <f>'7-11 лет'!K26</f>
        <v>2</v>
      </c>
      <c r="L26" s="15">
        <f>'7-11 лет'!L26</f>
        <v>58.5</v>
      </c>
      <c r="M26" s="15">
        <f>'7-11 лет'!M26</f>
        <v>2.46</v>
      </c>
      <c r="N26" s="15">
        <f>'7-11 лет'!N26</f>
        <v>0.42</v>
      </c>
      <c r="O26" s="16">
        <f>'7-11 лет'!O26</f>
        <v>0.39</v>
      </c>
    </row>
    <row r="27" spans="1:15">
      <c r="A27" s="53"/>
      <c r="B27" s="10" t="str">
        <f>'7-11 лет'!B27</f>
        <v>гор. напитки</v>
      </c>
      <c r="C27" s="15">
        <f>'7-11 лет'!C27</f>
        <v>26</v>
      </c>
      <c r="D27" s="58" t="str">
        <f>'7-11 лет'!D27</f>
        <v>Чай с сахаром</v>
      </c>
      <c r="E27" s="59"/>
      <c r="F27" s="59"/>
      <c r="G27" s="59"/>
      <c r="H27" s="59"/>
      <c r="I27" s="60"/>
      <c r="J27" s="15">
        <f>'7-11 лет'!J27</f>
        <v>200</v>
      </c>
      <c r="K27" s="18">
        <f>'7-11 лет'!K27</f>
        <v>3.34</v>
      </c>
      <c r="L27" s="15">
        <f>'7-11 лет'!L27</f>
        <v>35</v>
      </c>
      <c r="M27" s="15">
        <f>'7-11 лет'!M27</f>
        <v>0.01</v>
      </c>
      <c r="N27" s="15">
        <f>'7-11 лет'!N27</f>
        <v>0.02</v>
      </c>
      <c r="O27" s="16">
        <f>'7-11 лет'!O27</f>
        <v>9.1999999999999993</v>
      </c>
    </row>
    <row r="28" spans="1:15">
      <c r="A28" s="53"/>
      <c r="B28" s="10" t="str">
        <f>'7-11 лет'!B28</f>
        <v>фрукты</v>
      </c>
      <c r="C28" s="15">
        <f>'7-11 лет'!C28</f>
        <v>34</v>
      </c>
      <c r="D28" s="58" t="str">
        <f>'7-11 лет'!D28</f>
        <v>Яблоко</v>
      </c>
      <c r="E28" s="59"/>
      <c r="F28" s="59"/>
      <c r="G28" s="59"/>
      <c r="H28" s="59"/>
      <c r="I28" s="60"/>
      <c r="J28" s="15">
        <v>165</v>
      </c>
      <c r="K28" s="18">
        <v>16.21</v>
      </c>
      <c r="L28" s="15">
        <f>'7-11 лет'!L28</f>
        <v>41</v>
      </c>
      <c r="M28" s="15">
        <f>'7-11 лет'!M28</f>
        <v>0.35</v>
      </c>
      <c r="N28" s="15">
        <f>'7-11 лет'!N28</f>
        <v>0.35</v>
      </c>
      <c r="O28" s="16">
        <f>'7-11 лет'!O28</f>
        <v>7.9</v>
      </c>
    </row>
    <row r="29" spans="1:15" ht="15.75" thickBot="1">
      <c r="A29" s="53"/>
      <c r="B29" s="10" t="str">
        <f>'7-11 лет'!B29</f>
        <v>молоко</v>
      </c>
      <c r="C29" s="26">
        <f>'7-11 лет'!C29</f>
        <v>515</v>
      </c>
      <c r="D29" s="75" t="str">
        <f>'7-11 лет'!D29</f>
        <v>Молоко</v>
      </c>
      <c r="E29" s="76"/>
      <c r="F29" s="76"/>
      <c r="G29" s="76"/>
      <c r="H29" s="27">
        <f>'7-11 лет'!H29</f>
        <v>0</v>
      </c>
      <c r="I29" s="27">
        <f>'7-11 лет'!I29</f>
        <v>0</v>
      </c>
      <c r="J29" s="26">
        <f>'7-11 лет'!J29</f>
        <v>200</v>
      </c>
      <c r="K29" s="28">
        <f>'7-11 лет'!K29</f>
        <v>20</v>
      </c>
      <c r="L29" s="26">
        <f>'7-11 лет'!L29</f>
        <v>88</v>
      </c>
      <c r="M29" s="26">
        <f>'7-11 лет'!M29</f>
        <v>2.8</v>
      </c>
      <c r="N29" s="26">
        <f>'7-11 лет'!N29</f>
        <v>3.2</v>
      </c>
      <c r="O29" s="26">
        <f>'7-11 лет'!O29</f>
        <v>4.7</v>
      </c>
    </row>
    <row r="30" spans="1:15" ht="15.75" thickBot="1">
      <c r="A30" s="54"/>
      <c r="B30" s="11"/>
      <c r="C30" s="11"/>
      <c r="D30" s="77" t="s">
        <v>14</v>
      </c>
      <c r="E30" s="78"/>
      <c r="F30" s="78"/>
      <c r="G30" s="78"/>
      <c r="H30" s="78"/>
      <c r="I30" s="79"/>
      <c r="J30" s="21"/>
      <c r="K30" s="38">
        <v>70</v>
      </c>
      <c r="L30" s="21"/>
      <c r="M30" s="21"/>
      <c r="N30" s="21"/>
      <c r="O30" s="22"/>
    </row>
    <row r="31" spans="1:15" ht="1.5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1:15">
      <c r="A32" s="17"/>
      <c r="B32" s="17"/>
      <c r="C32" s="17"/>
      <c r="D32" s="17" t="s">
        <v>9</v>
      </c>
      <c r="E32" s="17"/>
      <c r="F32" s="17"/>
      <c r="G32" s="17"/>
      <c r="H32" s="17"/>
      <c r="I32" s="17"/>
      <c r="J32" s="17" t="s">
        <v>11</v>
      </c>
      <c r="K32" s="17"/>
      <c r="L32" s="17"/>
      <c r="M32" s="17"/>
      <c r="N32" s="17"/>
      <c r="O32" s="17"/>
    </row>
    <row r="33" spans="1:15">
      <c r="A33" s="17"/>
      <c r="B33" s="17"/>
      <c r="C33" s="17"/>
      <c r="D33" s="17" t="s">
        <v>10</v>
      </c>
      <c r="E33" s="17"/>
      <c r="F33" s="17"/>
      <c r="G33" s="17"/>
      <c r="H33" s="17"/>
      <c r="I33" s="17"/>
      <c r="J33" s="17" t="s">
        <v>12</v>
      </c>
      <c r="K33" s="17"/>
      <c r="L33" s="17"/>
      <c r="M33" s="17"/>
      <c r="N33" s="17"/>
      <c r="O33" s="17"/>
    </row>
    <row r="34" spans="1:1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  <row r="36" spans="1:1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</row>
  </sheetData>
  <mergeCells count="26">
    <mergeCell ref="L1:O6"/>
    <mergeCell ref="C7:K7"/>
    <mergeCell ref="D9:I9"/>
    <mergeCell ref="A10:A18"/>
    <mergeCell ref="D10:I10"/>
    <mergeCell ref="D12:I12"/>
    <mergeCell ref="D15:G15"/>
    <mergeCell ref="D8:K8"/>
    <mergeCell ref="D13:G13"/>
    <mergeCell ref="D14:G14"/>
    <mergeCell ref="D17:G17"/>
    <mergeCell ref="D16:G16"/>
    <mergeCell ref="D11:H11"/>
    <mergeCell ref="D21:K21"/>
    <mergeCell ref="D18:I18"/>
    <mergeCell ref="C20:K20"/>
    <mergeCell ref="D22:I22"/>
    <mergeCell ref="A23:A30"/>
    <mergeCell ref="D23:I23"/>
    <mergeCell ref="D26:I26"/>
    <mergeCell ref="D28:I28"/>
    <mergeCell ref="D30:I30"/>
    <mergeCell ref="D27:I27"/>
    <mergeCell ref="D29:G29"/>
    <mergeCell ref="D24:G24"/>
    <mergeCell ref="D25:G2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cp:lastPrinted>2021-10-15T01:45:38Z</cp:lastPrinted>
  <dcterms:created xsi:type="dcterms:W3CDTF">2021-05-21T03:22:38Z</dcterms:created>
  <dcterms:modified xsi:type="dcterms:W3CDTF">2021-10-15T01:45:43Z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